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36535BEB-3BD0-441F-93C0-1CB4926080EA}" xr6:coauthVersionLast="44" xr6:coauthVersionMax="44" xr10:uidLastSave="{00000000-0000-0000-0000-000000000000}"/>
  <bookViews>
    <workbookView xWindow="-120" yWindow="-120" windowWidth="19440" windowHeight="15000" xr2:uid="{E4DBD961-1EA5-4D04-822B-05FB3E6903CD}"/>
  </bookViews>
  <sheets>
    <sheet name="Jednotlivci" sheetId="2" r:id="rId1"/>
    <sheet name="Týmy" sheetId="3" r:id="rId2"/>
  </sheets>
  <definedNames>
    <definedName name="_xlnm._FilterDatabase" localSheetId="0" hidden="1">Jednotlivci!$C$10:$S$42</definedName>
    <definedName name="_xlnm._FilterDatabase" localSheetId="1" hidden="1">Týmy!$C$11:$S$18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" i="3" l="1"/>
  <c r="S17" i="3"/>
  <c r="S16" i="3"/>
  <c r="T16" i="3" s="1"/>
  <c r="S14" i="3"/>
  <c r="S13" i="3"/>
  <c r="S12" i="3"/>
  <c r="S42" i="2"/>
  <c r="S41" i="2"/>
  <c r="S39" i="2"/>
  <c r="S37" i="2"/>
  <c r="S35" i="2"/>
  <c r="S34" i="2"/>
  <c r="S32" i="2"/>
  <c r="S31" i="2"/>
  <c r="S30" i="2"/>
  <c r="S29" i="2"/>
  <c r="S27" i="2"/>
  <c r="S26" i="2"/>
  <c r="S25" i="2"/>
  <c r="S24" i="2"/>
  <c r="S23" i="2"/>
  <c r="S22" i="2"/>
  <c r="S21" i="2"/>
  <c r="S20" i="2"/>
  <c r="S19" i="2"/>
  <c r="S18" i="2"/>
  <c r="S16" i="2"/>
  <c r="S15" i="2"/>
  <c r="S14" i="2"/>
  <c r="S13" i="2"/>
  <c r="S12" i="2"/>
  <c r="S11" i="2"/>
  <c r="T12" i="3" l="1"/>
</calcChain>
</file>

<file path=xl/sharedStrings.xml><?xml version="1.0" encoding="utf-8"?>
<sst xmlns="http://schemas.openxmlformats.org/spreadsheetml/2006/main" count="189" uniqueCount="100">
  <si>
    <t>Kat.</t>
  </si>
  <si>
    <t>Příjmení</t>
  </si>
  <si>
    <t>Jméno</t>
  </si>
  <si>
    <t>Rok</t>
  </si>
  <si>
    <t>Klub</t>
  </si>
  <si>
    <t>AP</t>
  </si>
  <si>
    <t>JB</t>
  </si>
  <si>
    <t>VIP</t>
  </si>
  <si>
    <t>Z10</t>
  </si>
  <si>
    <t>7R</t>
  </si>
  <si>
    <t>DT</t>
  </si>
  <si>
    <t>ND</t>
  </si>
  <si>
    <t>Brd</t>
  </si>
  <si>
    <t>DbN</t>
  </si>
  <si>
    <t>BP</t>
  </si>
  <si>
    <t>Celkem</t>
  </si>
  <si>
    <t>M1</t>
  </si>
  <si>
    <t>Šiška</t>
  </si>
  <si>
    <t>Petr</t>
  </si>
  <si>
    <t>BSK CYKLO-MARKET</t>
  </si>
  <si>
    <t>Doležel</t>
  </si>
  <si>
    <t>Jan</t>
  </si>
  <si>
    <t>Démon a slušňák</t>
  </si>
  <si>
    <t>Zeman</t>
  </si>
  <si>
    <t>Václav</t>
  </si>
  <si>
    <t>Bell</t>
  </si>
  <si>
    <t>Suchopár</t>
  </si>
  <si>
    <t>Vojtěch</t>
  </si>
  <si>
    <t>SK Vlaška</t>
  </si>
  <si>
    <t>Pechar</t>
  </si>
  <si>
    <t>Oldřich</t>
  </si>
  <si>
    <t>Hejvy's Intimmate Team</t>
  </si>
  <si>
    <t>Paul</t>
  </si>
  <si>
    <t>Sportovní Akademie Dobříš</t>
  </si>
  <si>
    <t>M2</t>
  </si>
  <si>
    <t>Pokorný</t>
  </si>
  <si>
    <t>Martin</t>
  </si>
  <si>
    <t>SK Zahořany</t>
  </si>
  <si>
    <t>Bezecný</t>
  </si>
  <si>
    <t>Robert</t>
  </si>
  <si>
    <t/>
  </si>
  <si>
    <t>Rendl</t>
  </si>
  <si>
    <t>Josef</t>
  </si>
  <si>
    <t>TJ Packa</t>
  </si>
  <si>
    <t>Pejša</t>
  </si>
  <si>
    <t>smí být problém</t>
  </si>
  <si>
    <t>Maleček</t>
  </si>
  <si>
    <t>Žižkovský tygři</t>
  </si>
  <si>
    <t>Provazník</t>
  </si>
  <si>
    <t>Dočkálek</t>
  </si>
  <si>
    <t>Libor</t>
  </si>
  <si>
    <t>STS Chvojkovice Brod B</t>
  </si>
  <si>
    <t>Mašek</t>
  </si>
  <si>
    <t>-</t>
  </si>
  <si>
    <t>Červenka</t>
  </si>
  <si>
    <t>Daniel</t>
  </si>
  <si>
    <t>Ledoborci</t>
  </si>
  <si>
    <t>Bauer</t>
  </si>
  <si>
    <t>Horst</t>
  </si>
  <si>
    <t>M3</t>
  </si>
  <si>
    <t>Svoboda</t>
  </si>
  <si>
    <t>Pavel</t>
  </si>
  <si>
    <t>Pavlíček</t>
  </si>
  <si>
    <t>STS Chvojkovice-Brod"B"</t>
  </si>
  <si>
    <t>Švancar</t>
  </si>
  <si>
    <t>Kahoun</t>
  </si>
  <si>
    <t>Filip</t>
  </si>
  <si>
    <t>M4</t>
  </si>
  <si>
    <t>Řezník</t>
  </si>
  <si>
    <t>Milan</t>
  </si>
  <si>
    <t>Panuška</t>
  </si>
  <si>
    <t>Přemysl</t>
  </si>
  <si>
    <t>Sportovní akademie Dobříš</t>
  </si>
  <si>
    <t>Z1</t>
  </si>
  <si>
    <t>Korandová</t>
  </si>
  <si>
    <t>Petra</t>
  </si>
  <si>
    <t>Dobřichovice</t>
  </si>
  <si>
    <t>Z2</t>
  </si>
  <si>
    <t>Hrubá</t>
  </si>
  <si>
    <t>Gábina</t>
  </si>
  <si>
    <t>BSK &amp; Cyklo-Market</t>
  </si>
  <si>
    <t>Z3</t>
  </si>
  <si>
    <t>Hrušková</t>
  </si>
  <si>
    <t>Lucka</t>
  </si>
  <si>
    <t>Hejvy´s Intimmate Team</t>
  </si>
  <si>
    <t>Treybalová</t>
  </si>
  <si>
    <t>Zuzka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</si>
  <si>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</si>
  <si>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</si>
  <si>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</si>
  <si>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</si>
  <si>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</si>
  <si>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</si>
  <si>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</si>
  <si>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</si>
  <si>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</si>
  <si>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</si>
  <si>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</si>
  <si>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 Tým</t>
  </si>
  <si>
    <t>Seriálové bodování Fany Gastro BRDMAN ADVENTURE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</si>
</sst>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2" borderId="0" xfId="0" applyFill="1" applyBorder="1"/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" fontId="3" fillId="4" borderId="0" xfId="1" applyNumberFormat="1" applyFont="1" applyFill="1" applyBorder="1" applyAlignment="1">
      <alignment horizontal="center"/>
    </xf>
    <xf numFmtId="1" fontId="4" fillId="5" borderId="0" xfId="1" applyNumberFormat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1" fontId="3" fillId="5" borderId="0" xfId="1" applyNumberFormat="1" applyFont="1" applyFill="1" applyBorder="1" applyAlignment="1">
      <alignment horizontal="center"/>
    </xf>
    <xf numFmtId="12" fontId="3" fillId="4" borderId="0" xfId="1" applyNumberFormat="1" applyFont="1" applyFill="1" applyBorder="1" applyAlignment="1">
      <alignment horizontal="center"/>
    </xf>
    <xf numFmtId="1" fontId="3" fillId="6" borderId="0" xfId="1" applyNumberFormat="1" applyFont="1" applyFill="1" applyBorder="1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quotePrefix="1" applyFill="1" applyAlignment="1">
      <alignment horizontal="center"/>
    </xf>
    <xf numFmtId="0" fontId="5" fillId="5" borderId="0" xfId="0" quotePrefix="1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0" xfId="0" applyFill="1" applyAlignment="1"/>
    <xf numFmtId="0" fontId="5" fillId="5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1" fillId="2" borderId="0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quotePrefix="1" applyFill="1" applyBorder="1" applyAlignment="1"/>
    <xf numFmtId="0" fontId="0" fillId="2" borderId="2" xfId="0" quotePrefix="1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quotePrefix="1" applyFill="1" applyBorder="1"/>
    <xf numFmtId="0" fontId="0" fillId="0" borderId="0" xfId="0" applyBorder="1"/>
    <xf numFmtId="0" fontId="0" fillId="3" borderId="0" xfId="0" quotePrefix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2" borderId="0" xfId="0" quotePrefix="1" applyFill="1" applyBorder="1" applyAlignment="1"/>
    <xf numFmtId="0" fontId="0" fillId="4" borderId="0" xfId="0" quotePrefix="1" applyFill="1" applyBorder="1" applyAlignment="1">
      <alignment horizontal="center"/>
    </xf>
    <xf numFmtId="0" fontId="5" fillId="5" borderId="0" xfId="0" quotePrefix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quotePrefix="1" applyFill="1" applyBorder="1"/>
    <xf numFmtId="0" fontId="0" fillId="2" borderId="7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2" borderId="7" xfId="0" quotePrefix="1" applyFill="1" applyBorder="1" applyAlignment="1"/>
    <xf numFmtId="0" fontId="0" fillId="4" borderId="7" xfId="0" quotePrefix="1" applyFill="1" applyBorder="1" applyAlignment="1">
      <alignment horizontal="center"/>
    </xf>
    <xf numFmtId="0" fontId="5" fillId="5" borderId="7" xfId="0" quotePrefix="1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ill="1" applyBorder="1"/>
    <xf numFmtId="0" fontId="5" fillId="5" borderId="2" xfId="0" applyFont="1" applyFill="1" applyBorder="1" applyAlignment="1">
      <alignment horizontal="center"/>
    </xf>
    <xf numFmtId="0" fontId="0" fillId="2" borderId="7" xfId="0" applyFill="1" applyBorder="1"/>
    <xf numFmtId="0" fontId="5" fillId="5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/>
    <xf numFmtId="0" fontId="0" fillId="2" borderId="10" xfId="0" quotePrefix="1" applyFill="1" applyBorder="1"/>
    <xf numFmtId="0" fontId="0" fillId="2" borderId="10" xfId="0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2" borderId="10" xfId="0" quotePrefix="1" applyFill="1" applyBorder="1" applyAlignment="1"/>
    <xf numFmtId="0" fontId="0" fillId="2" borderId="10" xfId="0" quotePrefix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5" borderId="10" xfId="0" quotePrefix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0" fontId="0" fillId="2" borderId="0" xfId="0" applyFill="1"/>
    <xf numFmtId="0" fontId="0" fillId="2" borderId="0" xfId="0" quotePrefix="1" applyFill="1" applyAlignment="1">
      <alignment horizontal="center"/>
    </xf>
  </cellXfs>
  <cellStyles count="2">
    <cellStyle name="Normální" xfId="0" builtinId="0"/>
    <cellStyle name="Normální 3" xfId="1" xr:uid="{08205530-45FA-4B5E-8145-0F042559DE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552450</xdr:rowOff>
    </xdr:from>
    <xdr:to>
      <xdr:col>5</xdr:col>
      <xdr:colOff>533400</xdr:colOff>
      <xdr:row>8</xdr:row>
      <xdr:rowOff>666750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B23350F-F1A2-4D69-A773-0F33A2B2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42950"/>
          <a:ext cx="28575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552449</xdr:rowOff>
    </xdr:from>
    <xdr:to>
      <xdr:col>5</xdr:col>
      <xdr:colOff>276225</xdr:colOff>
      <xdr:row>9</xdr:row>
      <xdr:rowOff>714374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3BF43C1-C6C6-40C8-AE8F-27B0573D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33449"/>
          <a:ext cx="2857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538B-9233-4A6E-9825-45D754C64AE1}">
  <dimension ref="A1:S54"/>
  <sheetViews>
    <sheetView tabSelected="1" workbookViewId="0">
      <selection activeCell="T7" sqref="T7"/>
    </sheetView>
  </sheetViews>
  <sheetFormatPr defaultRowHeight="15" x14ac:dyDescent="0.25"/>
  <cols>
    <col min="1" max="1" width="4.5703125" style="93" customWidth="1"/>
    <col min="2" max="2" width="9.140625" style="28"/>
    <col min="3" max="3" width="7.28515625" customWidth="1"/>
    <col min="6" max="6" width="8.5703125" customWidth="1"/>
    <col min="7" max="7" width="25" customWidth="1"/>
    <col min="8" max="18" width="7.5703125" customWidth="1"/>
    <col min="19" max="19" width="8.42578125" customWidth="1"/>
  </cols>
  <sheetData>
    <row r="1" spans="2:19" s="1" customFormat="1" x14ac:dyDescent="0.25">
      <c r="B1" s="24"/>
      <c r="C1" s="23"/>
      <c r="F1" s="24"/>
      <c r="G1" s="23"/>
      <c r="H1" s="22"/>
      <c r="I1" s="18"/>
      <c r="J1" s="21"/>
      <c r="K1" s="18"/>
      <c r="L1" s="22"/>
      <c r="M1" s="22"/>
      <c r="N1" s="22"/>
      <c r="O1" s="22"/>
      <c r="P1" s="17"/>
      <c r="Q1" s="17"/>
      <c r="R1" s="18"/>
      <c r="S1" s="19"/>
    </row>
    <row r="2" spans="2:19" s="1" customFormat="1" ht="46.5" x14ac:dyDescent="0.7">
      <c r="B2" s="26" t="s">
        <v>99</v>
      </c>
      <c r="F2" s="24"/>
      <c r="G2" s="23"/>
      <c r="H2" s="22"/>
      <c r="I2" s="18"/>
      <c r="J2" s="21"/>
      <c r="K2" s="18"/>
      <c r="L2" s="22"/>
      <c r="M2" s="22"/>
      <c r="N2" s="22"/>
      <c r="O2" s="22"/>
      <c r="P2" s="17"/>
      <c r="Q2" s="17"/>
      <c r="R2" s="18"/>
      <c r="S2" s="19"/>
    </row>
    <row r="3" spans="2:19" s="1" customFormat="1" x14ac:dyDescent="0.25">
      <c r="B3" s="24"/>
      <c r="C3" s="20"/>
      <c r="F3" s="24"/>
      <c r="G3" s="23"/>
      <c r="H3" s="22"/>
      <c r="I3" s="18"/>
      <c r="J3" s="21"/>
      <c r="K3" s="18"/>
      <c r="L3" s="22"/>
      <c r="M3" s="22"/>
      <c r="N3" s="22"/>
      <c r="O3" s="22"/>
      <c r="P3" s="17"/>
      <c r="Q3" s="17"/>
      <c r="R3" s="18"/>
      <c r="S3" s="19"/>
    </row>
    <row r="4" spans="2:19" s="1" customFormat="1" x14ac:dyDescent="0.25">
      <c r="B4" s="24"/>
      <c r="C4" s="20"/>
      <c r="F4" s="24"/>
      <c r="G4" s="23"/>
      <c r="H4" s="22"/>
      <c r="I4" s="18"/>
      <c r="J4" s="21"/>
      <c r="K4" s="18"/>
      <c r="L4" s="22"/>
      <c r="M4" s="22"/>
      <c r="N4" s="22"/>
      <c r="O4" s="22"/>
      <c r="P4" s="17"/>
      <c r="Q4" s="17"/>
      <c r="R4" s="18"/>
      <c r="S4" s="19"/>
    </row>
    <row r="5" spans="2:19" s="1" customFormat="1" x14ac:dyDescent="0.25">
      <c r="B5" s="24"/>
      <c r="C5" s="20"/>
      <c r="F5" s="24"/>
      <c r="G5" s="23"/>
      <c r="H5" s="22"/>
      <c r="I5" s="18"/>
      <c r="J5" s="21"/>
      <c r="K5" s="18"/>
      <c r="L5" s="22"/>
      <c r="M5" s="22"/>
      <c r="N5" s="22"/>
      <c r="O5" s="22"/>
      <c r="P5" s="17"/>
      <c r="Q5" s="17"/>
      <c r="R5" s="18"/>
      <c r="S5" s="19"/>
    </row>
    <row r="6" spans="2:19" s="1" customFormat="1" x14ac:dyDescent="0.25">
      <c r="B6" s="24"/>
      <c r="C6" s="20"/>
      <c r="F6" s="24"/>
      <c r="G6" s="23"/>
      <c r="H6" s="22"/>
      <c r="I6" s="18"/>
      <c r="J6" s="21"/>
      <c r="K6" s="18"/>
      <c r="L6" s="22"/>
      <c r="M6" s="22"/>
      <c r="N6" s="22"/>
      <c r="O6" s="22"/>
      <c r="P6" s="17"/>
      <c r="Q6" s="17"/>
      <c r="R6" s="18"/>
      <c r="S6" s="19"/>
    </row>
    <row r="7" spans="2:19" s="1" customFormat="1" x14ac:dyDescent="0.25">
      <c r="B7" s="24"/>
      <c r="C7" s="20"/>
      <c r="F7" s="24"/>
      <c r="G7" s="23"/>
      <c r="H7" s="22"/>
      <c r="I7" s="18"/>
      <c r="J7" s="21"/>
      <c r="K7" s="18"/>
      <c r="L7" s="22"/>
      <c r="M7" s="22"/>
      <c r="N7" s="22"/>
      <c r="O7" s="22"/>
      <c r="P7" s="17"/>
      <c r="Q7" s="17"/>
      <c r="R7" s="18"/>
      <c r="S7" s="19"/>
    </row>
    <row r="8" spans="2:19" s="1" customFormat="1" x14ac:dyDescent="0.25">
      <c r="B8" s="24"/>
      <c r="C8" s="23"/>
      <c r="F8" s="24"/>
      <c r="G8" s="23"/>
      <c r="H8" s="22"/>
      <c r="I8" s="18"/>
      <c r="J8" s="21"/>
      <c r="K8" s="18"/>
      <c r="L8" s="22"/>
      <c r="M8" s="22"/>
      <c r="N8" s="22"/>
      <c r="O8" s="22"/>
      <c r="P8" s="17"/>
      <c r="Q8" s="17"/>
      <c r="R8" s="18"/>
      <c r="S8" s="19"/>
    </row>
    <row r="9" spans="2:19" s="1" customFormat="1" ht="54.75" customHeight="1" x14ac:dyDescent="0.25">
      <c r="B9" s="24"/>
      <c r="C9" s="23"/>
      <c r="F9" s="24"/>
      <c r="G9" s="23"/>
      <c r="H9" s="22"/>
      <c r="I9" s="18"/>
      <c r="J9" s="21"/>
      <c r="K9" s="18"/>
      <c r="L9" s="22"/>
      <c r="M9" s="22"/>
      <c r="N9" s="22"/>
      <c r="O9" s="22"/>
      <c r="P9" s="17"/>
      <c r="Q9" s="17"/>
      <c r="R9" s="18"/>
      <c r="S9" s="19"/>
    </row>
    <row r="10" spans="2:19" s="1" customFormat="1" ht="17.25" customHeight="1" x14ac:dyDescent="0.25">
      <c r="B10" s="25" t="s">
        <v>87</v>
      </c>
      <c r="C10" s="2" t="s">
        <v>0</v>
      </c>
      <c r="D10" s="3" t="s">
        <v>1</v>
      </c>
      <c r="E10" s="3" t="s">
        <v>2</v>
      </c>
      <c r="F10" s="4" t="s">
        <v>3</v>
      </c>
      <c r="G10" s="3" t="s">
        <v>4</v>
      </c>
      <c r="H10" s="5" t="s">
        <v>5</v>
      </c>
      <c r="I10" s="6" t="s">
        <v>6</v>
      </c>
      <c r="J10" s="7" t="s">
        <v>7</v>
      </c>
      <c r="K10" s="6" t="s">
        <v>8</v>
      </c>
      <c r="L10" s="8" t="s">
        <v>9</v>
      </c>
      <c r="M10" s="8" t="s">
        <v>10</v>
      </c>
      <c r="N10" s="8" t="s">
        <v>11</v>
      </c>
      <c r="O10" s="8" t="s">
        <v>12</v>
      </c>
      <c r="P10" s="9" t="s">
        <v>13</v>
      </c>
      <c r="Q10" s="9" t="s">
        <v>14</v>
      </c>
      <c r="R10" s="10">
        <v>0.5</v>
      </c>
      <c r="S10" s="11" t="s">
        <v>15</v>
      </c>
    </row>
    <row r="11" spans="2:19" s="1" customFormat="1" ht="17.25" customHeight="1" x14ac:dyDescent="0.25">
      <c r="B11" s="29" t="s">
        <v>88</v>
      </c>
      <c r="C11" s="30" t="s">
        <v>16</v>
      </c>
      <c r="D11" s="31" t="s">
        <v>17</v>
      </c>
      <c r="E11" s="31" t="s">
        <v>18</v>
      </c>
      <c r="F11" s="32">
        <v>1988</v>
      </c>
      <c r="G11" s="30" t="s">
        <v>19</v>
      </c>
      <c r="H11" s="33"/>
      <c r="I11" s="34">
        <v>5</v>
      </c>
      <c r="J11" s="35"/>
      <c r="K11" s="34">
        <v>89</v>
      </c>
      <c r="L11" s="33"/>
      <c r="M11" s="36">
        <v>5</v>
      </c>
      <c r="N11" s="36"/>
      <c r="O11" s="36">
        <v>98</v>
      </c>
      <c r="P11" s="37">
        <v>100</v>
      </c>
      <c r="Q11" s="37">
        <v>5</v>
      </c>
      <c r="R11" s="38">
        <v>5</v>
      </c>
      <c r="S11" s="39">
        <f t="shared" ref="S11:S16" si="0">SUM(H11:R11)</f>
        <v>307</v>
      </c>
    </row>
    <row r="12" spans="2:19" s="1" customFormat="1" x14ac:dyDescent="0.25">
      <c r="B12" s="40" t="s">
        <v>89</v>
      </c>
      <c r="C12" s="23" t="s">
        <v>16</v>
      </c>
      <c r="D12" s="41" t="s">
        <v>20</v>
      </c>
      <c r="E12" s="41" t="s">
        <v>21</v>
      </c>
      <c r="F12" s="24">
        <v>1983</v>
      </c>
      <c r="G12" s="42" t="s">
        <v>22</v>
      </c>
      <c r="H12" s="43"/>
      <c r="I12" s="18">
        <v>5</v>
      </c>
      <c r="J12" s="21">
        <v>5</v>
      </c>
      <c r="K12" s="18"/>
      <c r="L12" s="22"/>
      <c r="M12" s="43">
        <v>98</v>
      </c>
      <c r="N12" s="22"/>
      <c r="O12" s="22"/>
      <c r="P12" s="17">
        <v>100</v>
      </c>
      <c r="Q12" s="17">
        <v>5</v>
      </c>
      <c r="R12" s="18">
        <v>93</v>
      </c>
      <c r="S12" s="44">
        <f t="shared" si="0"/>
        <v>306</v>
      </c>
    </row>
    <row r="13" spans="2:19" s="1" customFormat="1" x14ac:dyDescent="0.25">
      <c r="B13" s="40" t="s">
        <v>90</v>
      </c>
      <c r="C13" s="23" t="s">
        <v>16</v>
      </c>
      <c r="D13" s="41" t="s">
        <v>23</v>
      </c>
      <c r="E13" s="41" t="s">
        <v>24</v>
      </c>
      <c r="F13" s="24">
        <v>1984</v>
      </c>
      <c r="G13" s="45" t="s">
        <v>25</v>
      </c>
      <c r="H13" s="22"/>
      <c r="I13" s="46">
        <v>5</v>
      </c>
      <c r="J13" s="47">
        <v>5</v>
      </c>
      <c r="K13" s="18"/>
      <c r="L13" s="22"/>
      <c r="M13" s="22">
        <v>97</v>
      </c>
      <c r="N13" s="22"/>
      <c r="O13" s="22"/>
      <c r="P13" s="17">
        <v>99</v>
      </c>
      <c r="Q13" s="17">
        <v>5</v>
      </c>
      <c r="R13" s="18">
        <v>92</v>
      </c>
      <c r="S13" s="44">
        <f t="shared" si="0"/>
        <v>303</v>
      </c>
    </row>
    <row r="14" spans="2:19" s="1" customFormat="1" x14ac:dyDescent="0.25">
      <c r="B14" s="40" t="s">
        <v>91</v>
      </c>
      <c r="C14" s="23" t="s">
        <v>16</v>
      </c>
      <c r="D14" s="1" t="s">
        <v>26</v>
      </c>
      <c r="E14" s="1" t="s">
        <v>27</v>
      </c>
      <c r="F14" s="24">
        <v>1998</v>
      </c>
      <c r="G14" s="23" t="s">
        <v>28</v>
      </c>
      <c r="H14" s="22">
        <v>5</v>
      </c>
      <c r="I14" s="18">
        <v>5</v>
      </c>
      <c r="J14" s="21">
        <v>90</v>
      </c>
      <c r="K14" s="18"/>
      <c r="L14" s="22">
        <v>97</v>
      </c>
      <c r="M14" s="22">
        <v>5</v>
      </c>
      <c r="N14" s="22"/>
      <c r="O14" s="22">
        <v>5</v>
      </c>
      <c r="P14" s="17">
        <v>5</v>
      </c>
      <c r="Q14" s="17">
        <v>5</v>
      </c>
      <c r="R14" s="18">
        <v>84</v>
      </c>
      <c r="S14" s="44">
        <f t="shared" si="0"/>
        <v>301</v>
      </c>
    </row>
    <row r="15" spans="2:19" s="1" customFormat="1" x14ac:dyDescent="0.25">
      <c r="B15" s="40" t="s">
        <v>92</v>
      </c>
      <c r="C15" s="23" t="s">
        <v>16</v>
      </c>
      <c r="D15" s="41" t="s">
        <v>29</v>
      </c>
      <c r="E15" s="41" t="s">
        <v>30</v>
      </c>
      <c r="F15" s="24">
        <v>1984</v>
      </c>
      <c r="G15" s="45" t="s">
        <v>31</v>
      </c>
      <c r="H15" s="22"/>
      <c r="I15" s="46">
        <v>79</v>
      </c>
      <c r="J15" s="47"/>
      <c r="K15" s="18"/>
      <c r="L15" s="22">
        <v>99</v>
      </c>
      <c r="M15" s="22"/>
      <c r="N15" s="22"/>
      <c r="O15" s="22"/>
      <c r="P15" s="17">
        <v>95</v>
      </c>
      <c r="Q15" s="17"/>
      <c r="R15" s="18"/>
      <c r="S15" s="44">
        <f t="shared" si="0"/>
        <v>273</v>
      </c>
    </row>
    <row r="16" spans="2:19" s="1" customFormat="1" x14ac:dyDescent="0.25">
      <c r="B16" s="48" t="s">
        <v>93</v>
      </c>
      <c r="C16" s="49" t="s">
        <v>16</v>
      </c>
      <c r="D16" s="50" t="s">
        <v>32</v>
      </c>
      <c r="E16" s="50" t="s">
        <v>27</v>
      </c>
      <c r="F16" s="51">
        <v>1993</v>
      </c>
      <c r="G16" s="50" t="s">
        <v>33</v>
      </c>
      <c r="H16" s="52"/>
      <c r="I16" s="53">
        <v>83</v>
      </c>
      <c r="J16" s="54"/>
      <c r="K16" s="53"/>
      <c r="L16" s="55"/>
      <c r="M16" s="55"/>
      <c r="N16" s="55"/>
      <c r="O16" s="52">
        <v>87</v>
      </c>
      <c r="P16" s="54">
        <v>98</v>
      </c>
      <c r="Q16" s="54"/>
      <c r="R16" s="53"/>
      <c r="S16" s="56">
        <f t="shared" si="0"/>
        <v>268</v>
      </c>
    </row>
    <row r="17" spans="2:19" s="1" customFormat="1" x14ac:dyDescent="0.25">
      <c r="B17" s="24"/>
      <c r="C17" s="20"/>
      <c r="D17" s="12"/>
      <c r="E17" s="12"/>
      <c r="F17" s="13"/>
      <c r="G17" s="12"/>
      <c r="H17" s="94"/>
      <c r="I17" s="13"/>
      <c r="J17" s="13"/>
      <c r="K17" s="13"/>
      <c r="L17" s="13"/>
      <c r="M17" s="13"/>
      <c r="N17" s="13"/>
      <c r="O17" s="94"/>
      <c r="P17" s="24"/>
      <c r="Q17" s="24"/>
      <c r="R17" s="24"/>
      <c r="S17" s="25"/>
    </row>
    <row r="18" spans="2:19" s="1" customFormat="1" x14ac:dyDescent="0.25">
      <c r="B18" s="29" t="s">
        <v>88</v>
      </c>
      <c r="C18" s="30" t="s">
        <v>34</v>
      </c>
      <c r="D18" s="31" t="s">
        <v>35</v>
      </c>
      <c r="E18" s="31" t="s">
        <v>36</v>
      </c>
      <c r="F18" s="32">
        <v>1974</v>
      </c>
      <c r="G18" s="30" t="s">
        <v>37</v>
      </c>
      <c r="H18" s="33">
        <v>5</v>
      </c>
      <c r="I18" s="34">
        <v>5</v>
      </c>
      <c r="J18" s="35">
        <v>5</v>
      </c>
      <c r="K18" s="34">
        <v>88</v>
      </c>
      <c r="L18" s="33"/>
      <c r="M18" s="36">
        <v>5</v>
      </c>
      <c r="N18" s="36">
        <v>5</v>
      </c>
      <c r="O18" s="36">
        <v>98</v>
      </c>
      <c r="P18" s="37">
        <v>94</v>
      </c>
      <c r="Q18" s="37">
        <v>5</v>
      </c>
      <c r="R18" s="38">
        <v>5</v>
      </c>
      <c r="S18" s="39">
        <f t="shared" ref="S18:S27" si="1">SUM(H18:R18)</f>
        <v>315</v>
      </c>
    </row>
    <row r="19" spans="2:19" s="1" customFormat="1" x14ac:dyDescent="0.25">
      <c r="B19" s="40" t="s">
        <v>89</v>
      </c>
      <c r="C19" s="23" t="s">
        <v>34</v>
      </c>
      <c r="D19" s="41" t="s">
        <v>38</v>
      </c>
      <c r="E19" s="41" t="s">
        <v>39</v>
      </c>
      <c r="F19" s="24">
        <v>1977</v>
      </c>
      <c r="G19" s="45" t="s">
        <v>40</v>
      </c>
      <c r="H19" s="22"/>
      <c r="I19" s="46">
        <v>98</v>
      </c>
      <c r="J19" s="47"/>
      <c r="K19" s="18"/>
      <c r="L19" s="22"/>
      <c r="M19" s="22">
        <v>8</v>
      </c>
      <c r="N19" s="22">
        <v>97</v>
      </c>
      <c r="O19" s="22"/>
      <c r="P19" s="17"/>
      <c r="Q19" s="17">
        <v>92</v>
      </c>
      <c r="R19" s="18">
        <v>5</v>
      </c>
      <c r="S19" s="44">
        <f t="shared" si="1"/>
        <v>300</v>
      </c>
    </row>
    <row r="20" spans="2:19" x14ac:dyDescent="0.25">
      <c r="B20" s="40" t="s">
        <v>90</v>
      </c>
      <c r="C20" s="45" t="s">
        <v>34</v>
      </c>
      <c r="D20" s="41" t="s">
        <v>41</v>
      </c>
      <c r="E20" s="41" t="s">
        <v>42</v>
      </c>
      <c r="F20" s="24">
        <v>1976</v>
      </c>
      <c r="G20" s="45" t="s">
        <v>43</v>
      </c>
      <c r="H20" s="22"/>
      <c r="I20" s="46"/>
      <c r="J20" s="47">
        <v>93</v>
      </c>
      <c r="K20" s="46">
        <v>99</v>
      </c>
      <c r="L20" s="22"/>
      <c r="M20" s="43">
        <v>5</v>
      </c>
      <c r="N20" s="43">
        <v>100</v>
      </c>
      <c r="O20" s="43"/>
      <c r="P20" s="17"/>
      <c r="Q20" s="17"/>
      <c r="R20" s="18"/>
      <c r="S20" s="44">
        <f t="shared" si="1"/>
        <v>297</v>
      </c>
    </row>
    <row r="21" spans="2:19" x14ac:dyDescent="0.25">
      <c r="B21" s="40" t="s">
        <v>91</v>
      </c>
      <c r="C21" s="23" t="s">
        <v>34</v>
      </c>
      <c r="D21" s="41" t="s">
        <v>44</v>
      </c>
      <c r="E21" s="41" t="s">
        <v>21</v>
      </c>
      <c r="F21" s="24">
        <v>1975</v>
      </c>
      <c r="G21" s="45" t="s">
        <v>45</v>
      </c>
      <c r="H21" s="22"/>
      <c r="I21" s="46">
        <v>5</v>
      </c>
      <c r="J21" s="47"/>
      <c r="K21" s="18"/>
      <c r="L21" s="22"/>
      <c r="M21" s="22">
        <v>5</v>
      </c>
      <c r="N21" s="22">
        <v>92</v>
      </c>
      <c r="O21" s="22">
        <v>5</v>
      </c>
      <c r="P21" s="17">
        <v>91</v>
      </c>
      <c r="Q21" s="17"/>
      <c r="R21" s="18">
        <v>96</v>
      </c>
      <c r="S21" s="44">
        <f t="shared" si="1"/>
        <v>294</v>
      </c>
    </row>
    <row r="22" spans="2:19" x14ac:dyDescent="0.25">
      <c r="B22" s="40" t="s">
        <v>92</v>
      </c>
      <c r="C22" s="23" t="s">
        <v>34</v>
      </c>
      <c r="D22" s="1" t="s">
        <v>46</v>
      </c>
      <c r="E22" s="1" t="s">
        <v>36</v>
      </c>
      <c r="F22" s="24">
        <v>1975</v>
      </c>
      <c r="G22" s="45" t="s">
        <v>47</v>
      </c>
      <c r="H22" s="22"/>
      <c r="I22" s="46">
        <v>99</v>
      </c>
      <c r="J22" s="47"/>
      <c r="K22" s="18">
        <v>5</v>
      </c>
      <c r="L22" s="22"/>
      <c r="M22" s="22">
        <v>92</v>
      </c>
      <c r="N22" s="22"/>
      <c r="O22" s="22"/>
      <c r="P22" s="17">
        <v>88</v>
      </c>
      <c r="Q22" s="17"/>
      <c r="R22" s="18">
        <v>5</v>
      </c>
      <c r="S22" s="44">
        <f t="shared" si="1"/>
        <v>289</v>
      </c>
    </row>
    <row r="23" spans="2:19" x14ac:dyDescent="0.25">
      <c r="B23" s="40" t="s">
        <v>93</v>
      </c>
      <c r="C23" s="23" t="s">
        <v>34</v>
      </c>
      <c r="D23" s="41" t="s">
        <v>48</v>
      </c>
      <c r="E23" s="41" t="s">
        <v>21</v>
      </c>
      <c r="F23" s="24">
        <v>1979</v>
      </c>
      <c r="G23" s="45" t="s">
        <v>40</v>
      </c>
      <c r="H23" s="22"/>
      <c r="I23" s="46">
        <v>93</v>
      </c>
      <c r="J23" s="47"/>
      <c r="K23" s="18"/>
      <c r="L23" s="22"/>
      <c r="M23" s="22"/>
      <c r="N23" s="22">
        <v>5</v>
      </c>
      <c r="O23" s="22">
        <v>98</v>
      </c>
      <c r="P23" s="17">
        <v>92</v>
      </c>
      <c r="Q23" s="17"/>
      <c r="R23" s="18"/>
      <c r="S23" s="44">
        <f t="shared" si="1"/>
        <v>288</v>
      </c>
    </row>
    <row r="24" spans="2:19" x14ac:dyDescent="0.25">
      <c r="B24" s="40" t="s">
        <v>94</v>
      </c>
      <c r="C24" s="23" t="s">
        <v>34</v>
      </c>
      <c r="D24" s="41" t="s">
        <v>49</v>
      </c>
      <c r="E24" s="41" t="s">
        <v>50</v>
      </c>
      <c r="F24" s="24">
        <v>1973</v>
      </c>
      <c r="G24" s="41" t="s">
        <v>51</v>
      </c>
      <c r="H24" s="43"/>
      <c r="I24" s="18"/>
      <c r="J24" s="21"/>
      <c r="K24" s="18"/>
      <c r="L24" s="22"/>
      <c r="M24" s="43">
        <v>96</v>
      </c>
      <c r="N24" s="22"/>
      <c r="O24" s="22"/>
      <c r="P24" s="17"/>
      <c r="Q24" s="17">
        <v>88</v>
      </c>
      <c r="R24" s="18">
        <v>99</v>
      </c>
      <c r="S24" s="44">
        <f t="shared" si="1"/>
        <v>283</v>
      </c>
    </row>
    <row r="25" spans="2:19" x14ac:dyDescent="0.25">
      <c r="B25" s="40" t="s">
        <v>95</v>
      </c>
      <c r="C25" s="23" t="s">
        <v>34</v>
      </c>
      <c r="D25" s="41" t="s">
        <v>52</v>
      </c>
      <c r="E25" s="41" t="s">
        <v>27</v>
      </c>
      <c r="F25" s="24">
        <v>1978</v>
      </c>
      <c r="G25" s="45" t="s">
        <v>53</v>
      </c>
      <c r="H25" s="22"/>
      <c r="I25" s="46">
        <v>88</v>
      </c>
      <c r="J25" s="47"/>
      <c r="K25" s="18"/>
      <c r="L25" s="22"/>
      <c r="M25" s="22">
        <v>5</v>
      </c>
      <c r="N25" s="22">
        <v>83</v>
      </c>
      <c r="O25" s="22"/>
      <c r="P25" s="17"/>
      <c r="Q25" s="17">
        <v>90</v>
      </c>
      <c r="R25" s="18">
        <v>5</v>
      </c>
      <c r="S25" s="44">
        <f t="shared" si="1"/>
        <v>271</v>
      </c>
    </row>
    <row r="26" spans="2:19" x14ac:dyDescent="0.25">
      <c r="B26" s="40" t="s">
        <v>96</v>
      </c>
      <c r="C26" s="23" t="s">
        <v>34</v>
      </c>
      <c r="D26" s="41" t="s">
        <v>54</v>
      </c>
      <c r="E26" s="41" t="s">
        <v>55</v>
      </c>
      <c r="F26" s="24">
        <v>1975</v>
      </c>
      <c r="G26" s="45" t="s">
        <v>56</v>
      </c>
      <c r="H26" s="22"/>
      <c r="I26" s="46">
        <v>81</v>
      </c>
      <c r="J26" s="47"/>
      <c r="K26" s="18"/>
      <c r="L26" s="22"/>
      <c r="M26" s="22"/>
      <c r="N26" s="22">
        <v>90</v>
      </c>
      <c r="O26" s="22"/>
      <c r="P26" s="17">
        <v>83</v>
      </c>
      <c r="Q26" s="17"/>
      <c r="R26" s="18"/>
      <c r="S26" s="44">
        <f t="shared" si="1"/>
        <v>254</v>
      </c>
    </row>
    <row r="27" spans="2:19" x14ac:dyDescent="0.25">
      <c r="B27" s="48" t="s">
        <v>97</v>
      </c>
      <c r="C27" s="49" t="s">
        <v>34</v>
      </c>
      <c r="D27" s="50" t="s">
        <v>57</v>
      </c>
      <c r="E27" s="50" t="s">
        <v>58</v>
      </c>
      <c r="F27" s="51">
        <v>1975</v>
      </c>
      <c r="G27" s="57" t="s">
        <v>40</v>
      </c>
      <c r="H27" s="55"/>
      <c r="I27" s="58">
        <v>74</v>
      </c>
      <c r="J27" s="59"/>
      <c r="K27" s="53"/>
      <c r="L27" s="55"/>
      <c r="M27" s="55">
        <v>63</v>
      </c>
      <c r="N27" s="55"/>
      <c r="O27" s="55"/>
      <c r="P27" s="54"/>
      <c r="Q27" s="54">
        <v>91</v>
      </c>
      <c r="R27" s="53"/>
      <c r="S27" s="56">
        <f t="shared" si="1"/>
        <v>228</v>
      </c>
    </row>
    <row r="28" spans="2:19" s="93" customFormat="1" x14ac:dyDescent="0.25">
      <c r="B28" s="24"/>
      <c r="C28" s="20"/>
      <c r="D28" s="12"/>
      <c r="E28" s="12"/>
      <c r="F28" s="13"/>
      <c r="G28" s="12"/>
      <c r="H28" s="94"/>
      <c r="I28" s="13"/>
      <c r="J28" s="13"/>
      <c r="K28" s="13"/>
      <c r="L28" s="13"/>
      <c r="M28" s="13"/>
      <c r="N28" s="13"/>
      <c r="O28" s="94"/>
      <c r="P28" s="24"/>
      <c r="Q28" s="24"/>
      <c r="R28" s="24"/>
      <c r="S28" s="25"/>
    </row>
    <row r="29" spans="2:19" x14ac:dyDescent="0.25">
      <c r="B29" s="29" t="s">
        <v>88</v>
      </c>
      <c r="C29" s="60" t="s">
        <v>59</v>
      </c>
      <c r="D29" s="61" t="s">
        <v>60</v>
      </c>
      <c r="E29" s="61" t="s">
        <v>61</v>
      </c>
      <c r="F29" s="32">
        <v>1969</v>
      </c>
      <c r="G29" s="60" t="s">
        <v>28</v>
      </c>
      <c r="H29" s="33">
        <v>5</v>
      </c>
      <c r="I29" s="38"/>
      <c r="J29" s="62">
        <v>5</v>
      </c>
      <c r="K29" s="38">
        <v>96</v>
      </c>
      <c r="L29" s="33">
        <v>5</v>
      </c>
      <c r="M29" s="33">
        <v>5</v>
      </c>
      <c r="N29" s="33">
        <v>5</v>
      </c>
      <c r="O29" s="33">
        <v>100</v>
      </c>
      <c r="P29" s="37">
        <v>5</v>
      </c>
      <c r="Q29" s="37">
        <v>99</v>
      </c>
      <c r="R29" s="38">
        <v>5</v>
      </c>
      <c r="S29" s="39">
        <f>SUM(H29:R29)</f>
        <v>330</v>
      </c>
    </row>
    <row r="30" spans="2:19" x14ac:dyDescent="0.25">
      <c r="B30" s="40" t="s">
        <v>89</v>
      </c>
      <c r="C30" s="23" t="s">
        <v>59</v>
      </c>
      <c r="D30" s="41" t="s">
        <v>62</v>
      </c>
      <c r="E30" s="41" t="s">
        <v>21</v>
      </c>
      <c r="F30" s="24">
        <v>1966</v>
      </c>
      <c r="G30" s="45" t="s">
        <v>63</v>
      </c>
      <c r="H30" s="22"/>
      <c r="I30" s="46">
        <v>93</v>
      </c>
      <c r="J30" s="47">
        <v>5</v>
      </c>
      <c r="K30" s="18"/>
      <c r="L30" s="22"/>
      <c r="M30" s="22">
        <v>96</v>
      </c>
      <c r="N30" s="22"/>
      <c r="O30" s="22"/>
      <c r="P30" s="17">
        <v>5</v>
      </c>
      <c r="Q30" s="17">
        <v>97</v>
      </c>
      <c r="R30" s="18">
        <v>5</v>
      </c>
      <c r="S30" s="44">
        <f>SUM(H30:R30)</f>
        <v>301</v>
      </c>
    </row>
    <row r="31" spans="2:19" x14ac:dyDescent="0.25">
      <c r="B31" s="40" t="s">
        <v>90</v>
      </c>
      <c r="C31" s="45" t="s">
        <v>59</v>
      </c>
      <c r="D31" s="41" t="s">
        <v>64</v>
      </c>
      <c r="E31" s="41" t="s">
        <v>18</v>
      </c>
      <c r="F31" s="24">
        <v>1969</v>
      </c>
      <c r="G31" s="45" t="s">
        <v>51</v>
      </c>
      <c r="H31" s="22"/>
      <c r="I31" s="46">
        <v>95</v>
      </c>
      <c r="J31" s="47"/>
      <c r="K31" s="46">
        <v>5</v>
      </c>
      <c r="L31" s="22"/>
      <c r="M31" s="43"/>
      <c r="N31" s="43"/>
      <c r="O31" s="43">
        <v>95</v>
      </c>
      <c r="P31" s="17"/>
      <c r="Q31" s="17">
        <v>85</v>
      </c>
      <c r="R31" s="18"/>
      <c r="S31" s="44">
        <f>SUM(H31:R31)</f>
        <v>280</v>
      </c>
    </row>
    <row r="32" spans="2:19" x14ac:dyDescent="0.25">
      <c r="B32" s="48" t="s">
        <v>91</v>
      </c>
      <c r="C32" s="49" t="s">
        <v>59</v>
      </c>
      <c r="D32" s="63" t="s">
        <v>65</v>
      </c>
      <c r="E32" s="63" t="s">
        <v>66</v>
      </c>
      <c r="F32" s="51">
        <v>1968</v>
      </c>
      <c r="G32" s="50" t="s">
        <v>40</v>
      </c>
      <c r="H32" s="52"/>
      <c r="I32" s="53"/>
      <c r="J32" s="64"/>
      <c r="K32" s="53"/>
      <c r="L32" s="55"/>
      <c r="M32" s="52">
        <v>99</v>
      </c>
      <c r="N32" s="55"/>
      <c r="O32" s="55"/>
      <c r="P32" s="54"/>
      <c r="Q32" s="54">
        <v>100</v>
      </c>
      <c r="R32" s="53">
        <v>5</v>
      </c>
      <c r="S32" s="56">
        <f>SUM(H32:R32)</f>
        <v>204</v>
      </c>
    </row>
    <row r="33" spans="2:19" s="93" customFormat="1" x14ac:dyDescent="0.25">
      <c r="B33" s="24"/>
      <c r="C33" s="20"/>
      <c r="D33" s="12"/>
      <c r="E33" s="12"/>
      <c r="F33" s="13"/>
      <c r="G33" s="12"/>
      <c r="H33" s="94"/>
      <c r="I33" s="13"/>
      <c r="J33" s="13"/>
      <c r="K33" s="13"/>
      <c r="L33" s="13"/>
      <c r="M33" s="13"/>
      <c r="N33" s="13"/>
      <c r="O33" s="94"/>
      <c r="P33" s="24"/>
      <c r="Q33" s="24"/>
      <c r="R33" s="24"/>
      <c r="S33" s="25"/>
    </row>
    <row r="34" spans="2:19" x14ac:dyDescent="0.25">
      <c r="B34" s="29" t="s">
        <v>88</v>
      </c>
      <c r="C34" s="30" t="s">
        <v>67</v>
      </c>
      <c r="D34" s="31" t="s">
        <v>68</v>
      </c>
      <c r="E34" s="31" t="s">
        <v>69</v>
      </c>
      <c r="F34" s="32">
        <v>1957</v>
      </c>
      <c r="G34" s="30" t="s">
        <v>31</v>
      </c>
      <c r="H34" s="33">
        <v>5</v>
      </c>
      <c r="I34" s="34">
        <v>5</v>
      </c>
      <c r="J34" s="35"/>
      <c r="K34" s="34">
        <v>5</v>
      </c>
      <c r="L34" s="33"/>
      <c r="M34" s="36">
        <v>99</v>
      </c>
      <c r="N34" s="36"/>
      <c r="O34" s="36"/>
      <c r="P34" s="37"/>
      <c r="Q34" s="37">
        <v>97</v>
      </c>
      <c r="R34" s="38">
        <v>99</v>
      </c>
      <c r="S34" s="39">
        <f>SUM(H34:R34)</f>
        <v>310</v>
      </c>
    </row>
    <row r="35" spans="2:19" x14ac:dyDescent="0.25">
      <c r="B35" s="48" t="s">
        <v>89</v>
      </c>
      <c r="C35" s="49" t="s">
        <v>67</v>
      </c>
      <c r="D35" s="50" t="s">
        <v>70</v>
      </c>
      <c r="E35" s="50" t="s">
        <v>71</v>
      </c>
      <c r="F35" s="51">
        <v>1957</v>
      </c>
      <c r="G35" s="57" t="s">
        <v>72</v>
      </c>
      <c r="H35" s="55">
        <v>97</v>
      </c>
      <c r="I35" s="58">
        <v>93</v>
      </c>
      <c r="J35" s="59"/>
      <c r="K35" s="53"/>
      <c r="L35" s="55"/>
      <c r="M35" s="55"/>
      <c r="N35" s="55">
        <v>5</v>
      </c>
      <c r="O35" s="55">
        <v>5</v>
      </c>
      <c r="P35" s="54"/>
      <c r="Q35" s="54">
        <v>98</v>
      </c>
      <c r="R35" s="53"/>
      <c r="S35" s="56">
        <f>SUM(H35:R35)</f>
        <v>298</v>
      </c>
    </row>
    <row r="36" spans="2:19" s="93" customFormat="1" x14ac:dyDescent="0.25">
      <c r="B36" s="24"/>
      <c r="C36" s="20"/>
      <c r="D36" s="12"/>
      <c r="E36" s="12"/>
      <c r="F36" s="13"/>
      <c r="G36" s="12"/>
      <c r="H36" s="94"/>
      <c r="I36" s="13"/>
      <c r="J36" s="13"/>
      <c r="K36" s="13"/>
      <c r="L36" s="13"/>
      <c r="M36" s="13"/>
      <c r="N36" s="13"/>
      <c r="O36" s="94"/>
      <c r="P36" s="24"/>
      <c r="Q36" s="24"/>
      <c r="R36" s="24"/>
      <c r="S36" s="25"/>
    </row>
    <row r="37" spans="2:19" x14ac:dyDescent="0.25">
      <c r="B37" s="65" t="s">
        <v>88</v>
      </c>
      <c r="C37" s="66" t="s">
        <v>73</v>
      </c>
      <c r="D37" s="67" t="s">
        <v>74</v>
      </c>
      <c r="E37" s="67" t="s">
        <v>75</v>
      </c>
      <c r="F37" s="68">
        <v>1992</v>
      </c>
      <c r="G37" s="67" t="s">
        <v>76</v>
      </c>
      <c r="H37" s="69"/>
      <c r="I37" s="70"/>
      <c r="J37" s="71"/>
      <c r="K37" s="70"/>
      <c r="L37" s="72"/>
      <c r="M37" s="69">
        <v>97</v>
      </c>
      <c r="N37" s="72"/>
      <c r="O37" s="72"/>
      <c r="P37" s="73"/>
      <c r="Q37" s="73">
        <v>5</v>
      </c>
      <c r="R37" s="70">
        <v>99</v>
      </c>
      <c r="S37" s="74">
        <f>SUM(H37:R37)</f>
        <v>201</v>
      </c>
    </row>
    <row r="38" spans="2:19" s="93" customFormat="1" x14ac:dyDescent="0.25">
      <c r="B38" s="24"/>
      <c r="C38" s="20"/>
      <c r="D38" s="12"/>
      <c r="E38" s="12"/>
      <c r="F38" s="13"/>
      <c r="G38" s="12"/>
      <c r="H38" s="94"/>
      <c r="I38" s="13"/>
      <c r="J38" s="13"/>
      <c r="K38" s="13"/>
      <c r="L38" s="13"/>
      <c r="M38" s="13"/>
      <c r="N38" s="13"/>
      <c r="O38" s="94"/>
      <c r="P38" s="24"/>
      <c r="Q38" s="24"/>
      <c r="R38" s="24"/>
      <c r="S38" s="25"/>
    </row>
    <row r="39" spans="2:19" x14ac:dyDescent="0.25">
      <c r="B39" s="65" t="s">
        <v>88</v>
      </c>
      <c r="C39" s="75" t="s">
        <v>77</v>
      </c>
      <c r="D39" s="67" t="s">
        <v>78</v>
      </c>
      <c r="E39" s="67" t="s">
        <v>79</v>
      </c>
      <c r="F39" s="76">
        <v>1977</v>
      </c>
      <c r="G39" s="67" t="s">
        <v>80</v>
      </c>
      <c r="H39" s="69"/>
      <c r="I39" s="77">
        <v>5</v>
      </c>
      <c r="J39" s="78"/>
      <c r="K39" s="77">
        <v>98</v>
      </c>
      <c r="L39" s="69"/>
      <c r="M39" s="69">
        <v>100</v>
      </c>
      <c r="N39" s="72"/>
      <c r="O39" s="72">
        <v>5</v>
      </c>
      <c r="P39" s="78">
        <v>100</v>
      </c>
      <c r="Q39" s="73">
        <v>5</v>
      </c>
      <c r="R39" s="70"/>
      <c r="S39" s="74">
        <f>SUM(H39:R39)</f>
        <v>313</v>
      </c>
    </row>
    <row r="40" spans="2:19" s="93" customFormat="1" x14ac:dyDescent="0.25">
      <c r="B40" s="24"/>
      <c r="C40" s="20"/>
      <c r="D40" s="12"/>
      <c r="E40" s="12"/>
      <c r="F40" s="13"/>
      <c r="G40" s="12"/>
      <c r="H40" s="94"/>
      <c r="I40" s="13"/>
      <c r="J40" s="13"/>
      <c r="K40" s="13"/>
      <c r="L40" s="13"/>
      <c r="M40" s="13"/>
      <c r="N40" s="13"/>
      <c r="O40" s="94"/>
      <c r="P40" s="24"/>
      <c r="Q40" s="24"/>
      <c r="R40" s="24"/>
      <c r="S40" s="25"/>
    </row>
    <row r="41" spans="2:19" x14ac:dyDescent="0.25">
      <c r="B41" s="29" t="s">
        <v>88</v>
      </c>
      <c r="C41" s="60" t="s">
        <v>81</v>
      </c>
      <c r="D41" s="61" t="s">
        <v>82</v>
      </c>
      <c r="E41" s="61" t="s">
        <v>83</v>
      </c>
      <c r="F41" s="32">
        <v>1973</v>
      </c>
      <c r="G41" s="60" t="s">
        <v>84</v>
      </c>
      <c r="H41" s="33"/>
      <c r="I41" s="38">
        <v>5</v>
      </c>
      <c r="J41" s="62"/>
      <c r="K41" s="38">
        <v>99</v>
      </c>
      <c r="L41" s="33">
        <v>99</v>
      </c>
      <c r="M41" s="33">
        <v>5</v>
      </c>
      <c r="N41" s="33"/>
      <c r="O41" s="33"/>
      <c r="P41" s="37">
        <v>98</v>
      </c>
      <c r="Q41" s="37"/>
      <c r="R41" s="38">
        <v>5</v>
      </c>
      <c r="S41" s="39">
        <f>SUM(H41:R41)</f>
        <v>311</v>
      </c>
    </row>
    <row r="42" spans="2:19" x14ac:dyDescent="0.25">
      <c r="B42" s="48" t="s">
        <v>89</v>
      </c>
      <c r="C42" s="49" t="s">
        <v>81</v>
      </c>
      <c r="D42" s="50" t="s">
        <v>85</v>
      </c>
      <c r="E42" s="50" t="s">
        <v>86</v>
      </c>
      <c r="F42" s="51">
        <v>1968</v>
      </c>
      <c r="G42" s="57" t="s">
        <v>84</v>
      </c>
      <c r="H42" s="55"/>
      <c r="I42" s="58">
        <v>94</v>
      </c>
      <c r="J42" s="59"/>
      <c r="K42" s="53"/>
      <c r="L42" s="55"/>
      <c r="M42" s="55"/>
      <c r="N42" s="55">
        <v>5</v>
      </c>
      <c r="O42" s="55">
        <v>100</v>
      </c>
      <c r="P42" s="54">
        <v>98</v>
      </c>
      <c r="Q42" s="54"/>
      <c r="R42" s="53"/>
      <c r="S42" s="56">
        <f>SUM(H42:R42)</f>
        <v>297</v>
      </c>
    </row>
    <row r="43" spans="2:19" s="93" customFormat="1" x14ac:dyDescent="0.25">
      <c r="B43" s="13"/>
    </row>
    <row r="44" spans="2:19" s="93" customFormat="1" x14ac:dyDescent="0.25">
      <c r="B44" s="13"/>
    </row>
    <row r="45" spans="2:19" s="93" customFormat="1" x14ac:dyDescent="0.25">
      <c r="B45" s="13"/>
    </row>
    <row r="46" spans="2:19" s="93" customFormat="1" x14ac:dyDescent="0.25">
      <c r="B46" s="13"/>
    </row>
    <row r="47" spans="2:19" s="93" customFormat="1" x14ac:dyDescent="0.25">
      <c r="B47" s="13"/>
    </row>
    <row r="48" spans="2:19" s="93" customFormat="1" x14ac:dyDescent="0.25">
      <c r="B48" s="13"/>
    </row>
    <row r="49" spans="2:2" s="93" customFormat="1" x14ac:dyDescent="0.25">
      <c r="B49" s="13"/>
    </row>
    <row r="50" spans="2:2" s="93" customFormat="1" x14ac:dyDescent="0.25">
      <c r="B50" s="13"/>
    </row>
    <row r="51" spans="2:2" s="93" customFormat="1" x14ac:dyDescent="0.25">
      <c r="B51" s="13"/>
    </row>
    <row r="52" spans="2:2" s="93" customFormat="1" x14ac:dyDescent="0.25">
      <c r="B52" s="13"/>
    </row>
    <row r="53" spans="2:2" s="93" customFormat="1" x14ac:dyDescent="0.25">
      <c r="B53" s="13"/>
    </row>
    <row r="54" spans="2:2" s="93" customFormat="1" x14ac:dyDescent="0.25">
      <c r="B54" s="1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BD25-7E4A-4804-8E1F-694ED3E8AE32}">
  <dimension ref="A2:T37"/>
  <sheetViews>
    <sheetView workbookViewId="0">
      <selection activeCell="C24" sqref="C24"/>
    </sheetView>
  </sheetViews>
  <sheetFormatPr defaultRowHeight="15" x14ac:dyDescent="0.25"/>
  <cols>
    <col min="7" max="7" width="27.28515625" bestFit="1" customWidth="1"/>
    <col min="20" max="20" width="11.85546875" bestFit="1" customWidth="1"/>
  </cols>
  <sheetData>
    <row r="2" spans="1:20" s="1" customFormat="1" x14ac:dyDescent="0.25">
      <c r="B2" s="24"/>
      <c r="C2" s="23"/>
      <c r="F2" s="24"/>
      <c r="G2" s="23"/>
      <c r="H2" s="22"/>
      <c r="I2" s="18"/>
      <c r="J2" s="21"/>
      <c r="K2" s="18"/>
      <c r="L2" s="22"/>
      <c r="M2" s="22"/>
      <c r="N2" s="22"/>
      <c r="O2" s="22"/>
      <c r="P2" s="17"/>
      <c r="Q2" s="17"/>
      <c r="R2" s="18"/>
      <c r="S2" s="19"/>
    </row>
    <row r="3" spans="1:20" s="1" customFormat="1" ht="46.5" x14ac:dyDescent="0.7">
      <c r="B3" s="26" t="s">
        <v>99</v>
      </c>
      <c r="F3" s="24"/>
      <c r="G3" s="23"/>
      <c r="H3" s="22"/>
      <c r="I3" s="18"/>
      <c r="J3" s="21"/>
      <c r="K3" s="18"/>
      <c r="L3" s="22"/>
      <c r="M3" s="22"/>
      <c r="N3" s="22"/>
      <c r="O3" s="22"/>
      <c r="P3" s="17"/>
      <c r="Q3" s="17"/>
      <c r="R3" s="18"/>
      <c r="S3" s="19"/>
    </row>
    <row r="4" spans="1:20" s="1" customFormat="1" x14ac:dyDescent="0.25">
      <c r="B4" s="24"/>
      <c r="C4" s="20"/>
      <c r="F4" s="24"/>
      <c r="G4" s="23"/>
      <c r="H4" s="22"/>
      <c r="I4" s="18"/>
      <c r="J4" s="21"/>
      <c r="K4" s="18"/>
      <c r="L4" s="22"/>
      <c r="M4" s="22"/>
      <c r="N4" s="22"/>
      <c r="O4" s="22"/>
      <c r="P4" s="17"/>
      <c r="Q4" s="17"/>
      <c r="R4" s="18"/>
      <c r="S4" s="19"/>
    </row>
    <row r="5" spans="1:20" s="1" customFormat="1" x14ac:dyDescent="0.25">
      <c r="B5" s="24"/>
      <c r="C5" s="20"/>
      <c r="F5" s="24"/>
      <c r="G5" s="23"/>
      <c r="H5" s="22"/>
      <c r="I5" s="18"/>
      <c r="J5" s="21"/>
      <c r="K5" s="18"/>
      <c r="L5" s="22"/>
      <c r="M5" s="22"/>
      <c r="N5" s="22"/>
      <c r="O5" s="22"/>
      <c r="P5" s="17"/>
      <c r="Q5" s="17"/>
      <c r="R5" s="18"/>
      <c r="S5" s="19"/>
    </row>
    <row r="6" spans="1:20" s="1" customFormat="1" x14ac:dyDescent="0.25">
      <c r="B6" s="24"/>
      <c r="C6" s="20"/>
      <c r="F6" s="24"/>
      <c r="G6" s="23"/>
      <c r="H6" s="22"/>
      <c r="I6" s="18"/>
      <c r="J6" s="21"/>
      <c r="K6" s="18"/>
      <c r="L6" s="22"/>
      <c r="M6" s="22"/>
      <c r="N6" s="22"/>
      <c r="O6" s="22"/>
      <c r="P6" s="17"/>
      <c r="Q6" s="17"/>
      <c r="R6" s="18"/>
      <c r="S6" s="19"/>
    </row>
    <row r="7" spans="1:20" s="1" customFormat="1" x14ac:dyDescent="0.25">
      <c r="B7" s="24"/>
      <c r="C7" s="20"/>
      <c r="F7" s="24"/>
      <c r="G7" s="23"/>
      <c r="H7" s="22"/>
      <c r="I7" s="18"/>
      <c r="J7" s="21"/>
      <c r="K7" s="18"/>
      <c r="L7" s="22"/>
      <c r="M7" s="22"/>
      <c r="N7" s="22"/>
      <c r="O7" s="22"/>
      <c r="P7" s="17"/>
      <c r="Q7" s="17"/>
      <c r="R7" s="18"/>
      <c r="S7" s="19"/>
    </row>
    <row r="8" spans="1:20" s="1" customFormat="1" x14ac:dyDescent="0.25">
      <c r="B8" s="24"/>
      <c r="C8" s="20"/>
      <c r="F8" s="24"/>
      <c r="G8" s="23"/>
      <c r="H8" s="22"/>
      <c r="I8" s="18"/>
      <c r="J8" s="21"/>
      <c r="K8" s="18"/>
      <c r="L8" s="22"/>
      <c r="M8" s="22"/>
      <c r="N8" s="22"/>
      <c r="O8" s="22"/>
      <c r="P8" s="17"/>
      <c r="Q8" s="17"/>
      <c r="R8" s="18"/>
      <c r="S8" s="19"/>
    </row>
    <row r="9" spans="1:20" s="1" customFormat="1" x14ac:dyDescent="0.25">
      <c r="B9" s="24"/>
      <c r="C9" s="23"/>
      <c r="F9" s="24"/>
      <c r="G9" s="23"/>
      <c r="H9" s="22"/>
      <c r="I9" s="18"/>
      <c r="J9" s="21"/>
      <c r="K9" s="18"/>
      <c r="L9" s="22"/>
      <c r="M9" s="22"/>
      <c r="N9" s="22"/>
      <c r="O9" s="22"/>
      <c r="P9" s="17"/>
      <c r="Q9" s="17"/>
      <c r="R9" s="18"/>
      <c r="S9" s="19"/>
    </row>
    <row r="10" spans="1:20" s="1" customFormat="1" ht="85.5" customHeight="1" x14ac:dyDescent="0.25">
      <c r="B10" s="24"/>
      <c r="C10" s="23"/>
      <c r="F10" s="24"/>
      <c r="G10" s="23"/>
      <c r="H10" s="22"/>
      <c r="I10" s="18"/>
      <c r="J10" s="21"/>
      <c r="K10" s="18"/>
      <c r="L10" s="22"/>
      <c r="M10" s="22"/>
      <c r="N10" s="22"/>
      <c r="O10" s="22"/>
      <c r="P10" s="17"/>
      <c r="Q10" s="17"/>
      <c r="R10" s="18"/>
      <c r="S10" s="19"/>
    </row>
    <row r="11" spans="1:20" s="1" customFormat="1" ht="21" customHeight="1" x14ac:dyDescent="0.25">
      <c r="B11" s="27" t="s">
        <v>87</v>
      </c>
      <c r="C11" s="2" t="s">
        <v>0</v>
      </c>
      <c r="D11" s="3" t="s">
        <v>1</v>
      </c>
      <c r="E11" s="3" t="s">
        <v>2</v>
      </c>
      <c r="F11" s="4" t="s">
        <v>3</v>
      </c>
      <c r="G11" s="3" t="s">
        <v>4</v>
      </c>
      <c r="H11" s="5" t="s">
        <v>5</v>
      </c>
      <c r="I11" s="6" t="s">
        <v>6</v>
      </c>
      <c r="J11" s="7" t="s">
        <v>7</v>
      </c>
      <c r="K11" s="6" t="s">
        <v>8</v>
      </c>
      <c r="L11" s="8" t="s">
        <v>9</v>
      </c>
      <c r="M11" s="8" t="s">
        <v>10</v>
      </c>
      <c r="N11" s="8" t="s">
        <v>11</v>
      </c>
      <c r="O11" s="8" t="s">
        <v>12</v>
      </c>
      <c r="P11" s="9" t="s">
        <v>13</v>
      </c>
      <c r="Q11" s="9" t="s">
        <v>14</v>
      </c>
      <c r="R11" s="10">
        <v>0.5</v>
      </c>
      <c r="S11" s="11" t="s">
        <v>15</v>
      </c>
      <c r="T11" s="25" t="s">
        <v>98</v>
      </c>
    </row>
    <row r="12" spans="1:20" x14ac:dyDescent="0.25">
      <c r="A12" s="93"/>
      <c r="B12" s="84" t="s">
        <v>88</v>
      </c>
      <c r="C12" s="60" t="s">
        <v>81</v>
      </c>
      <c r="D12" s="61" t="s">
        <v>82</v>
      </c>
      <c r="E12" s="61" t="s">
        <v>83</v>
      </c>
      <c r="F12" s="32">
        <v>1973</v>
      </c>
      <c r="G12" s="87" t="s">
        <v>84</v>
      </c>
      <c r="H12" s="33"/>
      <c r="I12" s="38">
        <v>5</v>
      </c>
      <c r="J12" s="62"/>
      <c r="K12" s="38">
        <v>99</v>
      </c>
      <c r="L12" s="33">
        <v>99</v>
      </c>
      <c r="M12" s="33">
        <v>5</v>
      </c>
      <c r="N12" s="33"/>
      <c r="O12" s="33"/>
      <c r="P12" s="37">
        <v>98</v>
      </c>
      <c r="Q12" s="37"/>
      <c r="R12" s="38">
        <v>5</v>
      </c>
      <c r="S12" s="79">
        <f>SUM(H12:R12)</f>
        <v>311</v>
      </c>
      <c r="T12" s="81">
        <f>SUM(S12:S14)</f>
        <v>918</v>
      </c>
    </row>
    <row r="13" spans="1:20" x14ac:dyDescent="0.25">
      <c r="A13" s="93"/>
      <c r="B13" s="85"/>
      <c r="C13" s="45" t="s">
        <v>67</v>
      </c>
      <c r="D13" s="41" t="s">
        <v>68</v>
      </c>
      <c r="E13" s="41" t="s">
        <v>69</v>
      </c>
      <c r="F13" s="24">
        <v>1957</v>
      </c>
      <c r="G13" s="88"/>
      <c r="H13" s="22">
        <v>5</v>
      </c>
      <c r="I13" s="46">
        <v>5</v>
      </c>
      <c r="J13" s="47"/>
      <c r="K13" s="46">
        <v>5</v>
      </c>
      <c r="L13" s="22"/>
      <c r="M13" s="43">
        <v>99</v>
      </c>
      <c r="N13" s="43"/>
      <c r="O13" s="43"/>
      <c r="P13" s="17"/>
      <c r="Q13" s="17">
        <v>97</v>
      </c>
      <c r="R13" s="18">
        <v>99</v>
      </c>
      <c r="S13" s="19">
        <f>SUM(H13:R13)</f>
        <v>310</v>
      </c>
      <c r="T13" s="82"/>
    </row>
    <row r="14" spans="1:20" x14ac:dyDescent="0.25">
      <c r="A14" s="93"/>
      <c r="B14" s="86"/>
      <c r="C14" s="49" t="s">
        <v>81</v>
      </c>
      <c r="D14" s="50" t="s">
        <v>85</v>
      </c>
      <c r="E14" s="50" t="s">
        <v>86</v>
      </c>
      <c r="F14" s="51">
        <v>1968</v>
      </c>
      <c r="G14" s="89"/>
      <c r="H14" s="55"/>
      <c r="I14" s="58">
        <v>94</v>
      </c>
      <c r="J14" s="59"/>
      <c r="K14" s="53"/>
      <c r="L14" s="55"/>
      <c r="M14" s="55"/>
      <c r="N14" s="55">
        <v>5</v>
      </c>
      <c r="O14" s="55">
        <v>100</v>
      </c>
      <c r="P14" s="54">
        <v>98</v>
      </c>
      <c r="Q14" s="54"/>
      <c r="R14" s="53"/>
      <c r="S14" s="80">
        <f>SUM(H14:R14)</f>
        <v>297</v>
      </c>
      <c r="T14" s="83"/>
    </row>
    <row r="15" spans="1:20" x14ac:dyDescent="0.25">
      <c r="A15" s="93"/>
      <c r="C15" s="20"/>
      <c r="D15" s="12"/>
      <c r="E15" s="12"/>
      <c r="F15" s="13"/>
      <c r="G15" s="23"/>
      <c r="H15" s="14"/>
      <c r="I15" s="15"/>
      <c r="J15" s="16"/>
      <c r="K15" s="18"/>
      <c r="L15" s="22"/>
      <c r="M15" s="22"/>
      <c r="N15" s="22"/>
      <c r="O15" s="22"/>
      <c r="P15" s="17"/>
      <c r="Q15" s="17"/>
      <c r="R15" s="18"/>
      <c r="S15" s="19"/>
    </row>
    <row r="16" spans="1:20" x14ac:dyDescent="0.25">
      <c r="A16" s="93"/>
      <c r="B16" s="84" t="s">
        <v>89</v>
      </c>
      <c r="C16" s="60" t="s">
        <v>59</v>
      </c>
      <c r="D16" s="31" t="s">
        <v>62</v>
      </c>
      <c r="E16" s="31" t="s">
        <v>21</v>
      </c>
      <c r="F16" s="32">
        <v>1966</v>
      </c>
      <c r="G16" s="90" t="s">
        <v>63</v>
      </c>
      <c r="H16" s="33"/>
      <c r="I16" s="34">
        <v>93</v>
      </c>
      <c r="J16" s="35">
        <v>5</v>
      </c>
      <c r="K16" s="38"/>
      <c r="L16" s="33"/>
      <c r="M16" s="33">
        <v>96</v>
      </c>
      <c r="N16" s="33"/>
      <c r="O16" s="33"/>
      <c r="P16" s="37">
        <v>5</v>
      </c>
      <c r="Q16" s="37">
        <v>97</v>
      </c>
      <c r="R16" s="38">
        <v>5</v>
      </c>
      <c r="S16" s="79">
        <f>SUM(H16:R16)</f>
        <v>301</v>
      </c>
      <c r="T16" s="81">
        <f>SUM(S16:S18)</f>
        <v>864</v>
      </c>
    </row>
    <row r="17" spans="1:20" x14ac:dyDescent="0.25">
      <c r="A17" s="93"/>
      <c r="B17" s="85"/>
      <c r="C17" s="23" t="s">
        <v>34</v>
      </c>
      <c r="D17" s="41" t="s">
        <v>49</v>
      </c>
      <c r="E17" s="41" t="s">
        <v>50</v>
      </c>
      <c r="F17" s="24">
        <v>1973</v>
      </c>
      <c r="G17" s="91"/>
      <c r="H17" s="43"/>
      <c r="I17" s="18"/>
      <c r="J17" s="21"/>
      <c r="K17" s="18"/>
      <c r="L17" s="22"/>
      <c r="M17" s="43">
        <v>96</v>
      </c>
      <c r="N17" s="22"/>
      <c r="O17" s="22"/>
      <c r="P17" s="17"/>
      <c r="Q17" s="17">
        <v>88</v>
      </c>
      <c r="R17" s="18">
        <v>99</v>
      </c>
      <c r="S17" s="19">
        <f>SUM(H17:R17)</f>
        <v>283</v>
      </c>
      <c r="T17" s="82"/>
    </row>
    <row r="18" spans="1:20" x14ac:dyDescent="0.25">
      <c r="A18" s="93"/>
      <c r="B18" s="86"/>
      <c r="C18" s="57" t="s">
        <v>59</v>
      </c>
      <c r="D18" s="50" t="s">
        <v>64</v>
      </c>
      <c r="E18" s="50" t="s">
        <v>18</v>
      </c>
      <c r="F18" s="51">
        <v>1969</v>
      </c>
      <c r="G18" s="92"/>
      <c r="H18" s="55"/>
      <c r="I18" s="58">
        <v>95</v>
      </c>
      <c r="J18" s="59"/>
      <c r="K18" s="58">
        <v>5</v>
      </c>
      <c r="L18" s="55"/>
      <c r="M18" s="52"/>
      <c r="N18" s="52"/>
      <c r="O18" s="52">
        <v>95</v>
      </c>
      <c r="P18" s="54"/>
      <c r="Q18" s="54">
        <v>85</v>
      </c>
      <c r="R18" s="53"/>
      <c r="S18" s="80">
        <f>SUM(H18:R18)</f>
        <v>280</v>
      </c>
      <c r="T18" s="83"/>
    </row>
    <row r="19" spans="1:20" s="93" customFormat="1" x14ac:dyDescent="0.25"/>
    <row r="20" spans="1:20" s="93" customFormat="1" x14ac:dyDescent="0.25"/>
    <row r="21" spans="1:20" s="93" customFormat="1" x14ac:dyDescent="0.25"/>
    <row r="22" spans="1:20" s="93" customFormat="1" x14ac:dyDescent="0.25"/>
    <row r="23" spans="1:20" s="93" customFormat="1" x14ac:dyDescent="0.25"/>
    <row r="24" spans="1:20" s="93" customFormat="1" x14ac:dyDescent="0.25"/>
    <row r="25" spans="1:20" s="93" customFormat="1" x14ac:dyDescent="0.25"/>
    <row r="26" spans="1:20" s="93" customFormat="1" x14ac:dyDescent="0.25"/>
    <row r="27" spans="1:20" s="93" customFormat="1" x14ac:dyDescent="0.25"/>
    <row r="28" spans="1:20" s="93" customFormat="1" x14ac:dyDescent="0.25"/>
    <row r="29" spans="1:20" s="93" customFormat="1" x14ac:dyDescent="0.25"/>
    <row r="30" spans="1:20" s="93" customFormat="1" x14ac:dyDescent="0.25"/>
    <row r="31" spans="1:20" s="93" customFormat="1" x14ac:dyDescent="0.25"/>
    <row r="32" spans="1:20" s="93" customFormat="1" x14ac:dyDescent="0.25"/>
    <row r="33" s="93" customFormat="1" x14ac:dyDescent="0.25"/>
    <row r="34" s="93" customFormat="1" x14ac:dyDescent="0.25"/>
    <row r="35" s="93" customFormat="1" x14ac:dyDescent="0.25"/>
    <row r="36" s="93" customFormat="1" x14ac:dyDescent="0.25"/>
    <row r="37" s="93" customFormat="1" x14ac:dyDescent="0.25"/>
  </sheetData>
  <mergeCells count="6">
    <mergeCell ref="T12:T14"/>
    <mergeCell ref="T16:T18"/>
    <mergeCell ref="B12:B14"/>
    <mergeCell ref="B16:B18"/>
    <mergeCell ref="G12:G14"/>
    <mergeCell ref="G16:G1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</vt:lpstr>
      <vt:lpstr>Týmy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Michal Dudla</cp:lastModifiedBy>
  <dcterms:created xsi:type="dcterms:W3CDTF">2019-09-21T15:33:24Z</dcterms:created>
  <dcterms:modified xsi:type="dcterms:W3CDTF">2019-09-22T10:29:43Z</dcterms:modified>
</cp:coreProperties>
</file>